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24" i="1"/>
  <c r="H36" i="1" l="1"/>
  <c r="H57" i="1" l="1"/>
  <c r="H37" i="1" l="1"/>
  <c r="H18" i="1" l="1"/>
  <c r="H14" i="1" s="1"/>
  <c r="H30" i="1" l="1"/>
  <c r="H51" i="1" l="1"/>
  <c r="H59" i="1" s="1"/>
  <c r="H13" i="1" l="1"/>
</calcChain>
</file>

<file path=xl/sharedStrings.xml><?xml version="1.0" encoding="utf-8"?>
<sst xmlns="http://schemas.openxmlformats.org/spreadsheetml/2006/main" count="57" uniqueCount="34">
  <si>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</si>
  <si>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</si>
  <si>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</si>
  <si>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</si>
  <si>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</si>
  <si>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</si>
  <si>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</si>
  <si>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</si>
  <si>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</si>
  <si>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</si>
  <si>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</si>
  <si>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</si>
  <si>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</si>
  <si>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</si>
  <si>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</si>
  <si>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</si>
  <si>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</si>
  <si>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</si>
  <si>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</si>
  <si>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</si>
  <si>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</si>
  <si>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</si>
  <si>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</si>
  <si>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</si>
  <si>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</si>
  <si>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</si>
  <si>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</si>
  <si>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</si>
  <si>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</si>
  <si>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</si>
  <si>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 xml:space="preserve">Dana 31.01.2022.godine Dom zdravlja Požarevac nije izvršio plaćanje prema dobavljačima: </t>
  </si>
  <si>
    <t>Primljena i neutrošena participacija od 31.01.2022.</t>
  </si>
  <si>
    <t xml:space="preserve">Primljena i neutrošena participacija od 31.01.2022. </t>
  </si>
  <si>
    <t>Dana: 31.01.2022.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</si>
</sst>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7" zoomScaleNormal="100" workbookViewId="0">
      <selection activeCell="H30" sqref="H30"/>
    </sheetView>
  </sheetViews>
  <sheetFormatPr defaultRowHeight="15" x14ac:dyDescent="0.25"/>
  <cols>
    <col min="1" max="1" width="3.42578125" hidden="1" customWidth="1"/>
    <col min="2" max="2" width="48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33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44592</v>
      </c>
      <c r="H12" s="14">
        <v>3000036.96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44592</v>
      </c>
      <c r="H13" s="2">
        <f>H14+H30-H37-H51</f>
        <v>2895679.5700000003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44592</v>
      </c>
      <c r="H14" s="3">
        <f>SUM(H15:H29)</f>
        <v>2785679.5700000003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1720000-4444.44</f>
        <v>1715555.56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2991541.66-2829595.99-94257.98+1184208.33-42922.34-23502-242219</f>
        <v>943252.67999999993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</f>
        <v>126871.32999999999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44592</v>
      </c>
      <c r="H30" s="3">
        <f>H31+H32+H33+H34+H35+H36</f>
        <v>110000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v>110000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10141+17177-27318</f>
        <v>0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44592</v>
      </c>
      <c r="H37" s="4">
        <f>SUM(H38:H50)</f>
        <v>0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44592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44592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</f>
        <v>104357.38999999873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3000036.959999999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2022-02-01T06:47:10Z</dcterms:modified>
  <cp:category/>
  <cp:contentStatus/>
</cp:coreProperties>
</file>